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12022\"/>
    </mc:Choice>
  </mc:AlternateContent>
  <xr:revisionPtr revIDLastSave="0" documentId="13_ncr:1_{3DB860DB-5CED-4160-94DB-36662992E1E9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VHP!$A$1:$F$61</definedName>
    <definedName name="Print_Area" localSheetId="0">VHP!$A$1:$F$50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4" i="1"/>
  <c r="F13" i="1"/>
  <c r="F12" i="1"/>
  <c r="F11" i="1"/>
  <c r="F10" i="1"/>
  <c r="D9" i="1"/>
  <c r="C9" i="1"/>
  <c r="F7" i="1"/>
  <c r="F6" i="1"/>
  <c r="F5" i="1"/>
  <c r="B4" i="1"/>
  <c r="F4" i="1" s="1"/>
  <c r="F16" i="1" l="1"/>
  <c r="F27" i="1"/>
  <c r="F9" i="1"/>
  <c r="F34" i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<sst xmlns="http://schemas.openxmlformats.org/spreadsheetml/2006/main" count="36" uniqueCount="26">
  <si>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</si>
  <si>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</si>
  <si>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</si>
  <si>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</si>
  <si>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</si>
  <si>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</si>
  <si>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</si>
  <si>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</si>
  <si>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</si>
  <si>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</si>
  <si>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</si>
  <si>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</si>
  <si>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</si>
  <si>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</si>
  <si>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</si>
  <si>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</si>
  <si>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</si>
  <si>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</si>
  <si>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</si>
  <si>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</si>
  <si>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</si>
  <si>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</si>
  <si>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</si>
  <si>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</si>
  <si>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</si>
  <si>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ACAMBARO, GTO.
ESTADO DE VARIACION EN LA HACIENDA PÚBLICA
 DEL 01 DE ENERO DEL 2022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</si>
</sst>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28575</xdr:rowOff>
    </xdr:from>
    <xdr:to>
      <xdr:col>5</xdr:col>
      <xdr:colOff>847725</xdr:colOff>
      <xdr:row>54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7F9AFD-466B-45E9-A16F-6A3F0F3FFFE0}"/>
            </a:ext>
          </a:extLst>
        </xdr:cNvPr>
        <xdr:cNvSpPr txBox="1"/>
      </xdr:nvSpPr>
      <xdr:spPr>
        <a:xfrm>
          <a:off x="0" y="7820025"/>
          <a:ext cx="8915400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 b="1"/>
            <a:t>     LIC.</a:t>
          </a:r>
          <a:r>
            <a:rPr lang="es-MX" sz="1100" b="1" baseline="0"/>
            <a:t> CLAUDIA SILVA CAMPOS                                                                                      C.P. CLAUDIA SALINAS CERVANTES</a:t>
          </a:r>
        </a:p>
        <a:p>
          <a:pPr algn="ctr"/>
          <a:r>
            <a:rPr lang="es-MX" sz="1100" b="1" baseline="0"/>
            <a:t>PRESIDENTE MUNICIPAL                                                                                                      TESORERO 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8" zoomScaleNormal="100" workbookViewId="0">
      <selection activeCell="N48" sqref="N48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323325644.88999999</v>
      </c>
      <c r="C4" s="9"/>
      <c r="D4" s="9"/>
      <c r="E4" s="9"/>
      <c r="F4" s="11">
        <f>SUM(B4:E4)</f>
        <v>323325644.88999999</v>
      </c>
    </row>
    <row r="5" spans="1:6" ht="11.25" customHeight="1" x14ac:dyDescent="0.2">
      <c r="A5" s="12" t="s">
        <v>0</v>
      </c>
      <c r="B5" s="13">
        <v>19871384.77</v>
      </c>
      <c r="C5" s="9"/>
      <c r="D5" s="9"/>
      <c r="E5" s="9"/>
      <c r="F5" s="11">
        <f>SUM(B5:E5)</f>
        <v>19871384.77</v>
      </c>
    </row>
    <row r="6" spans="1:6" ht="11.25" customHeight="1" x14ac:dyDescent="0.2">
      <c r="A6" s="12" t="s">
        <v>4</v>
      </c>
      <c r="B6" s="13">
        <v>15996248.75</v>
      </c>
      <c r="C6" s="9"/>
      <c r="D6" s="9"/>
      <c r="E6" s="9"/>
      <c r="F6" s="11">
        <f t="shared" ref="F6:F36" si="0">SUM(B6:E6)</f>
        <v>15996248.75</v>
      </c>
    </row>
    <row r="7" spans="1:6" ht="11.25" customHeight="1" x14ac:dyDescent="0.2">
      <c r="A7" s="12" t="s">
        <v>6</v>
      </c>
      <c r="B7" s="13">
        <v>287458011.37</v>
      </c>
      <c r="C7" s="9"/>
      <c r="D7" s="9"/>
      <c r="E7" s="9"/>
      <c r="F7" s="11">
        <f t="shared" si="0"/>
        <v>287458011.37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19</v>
      </c>
      <c r="B9" s="9"/>
      <c r="C9" s="11">
        <f>SUM(C10:C14)</f>
        <v>451368045.06999999</v>
      </c>
      <c r="D9" s="11">
        <f>SUM(D10:D14)</f>
        <v>-38737817.719999999</v>
      </c>
      <c r="E9" s="9"/>
      <c r="F9" s="11">
        <f t="shared" si="0"/>
        <v>412630227.35000002</v>
      </c>
    </row>
    <row r="10" spans="1:6" ht="11.25" customHeight="1" x14ac:dyDescent="0.2">
      <c r="A10" s="12" t="s">
        <v>7</v>
      </c>
      <c r="B10" s="9"/>
      <c r="C10" s="13">
        <v>0</v>
      </c>
      <c r="D10" s="13">
        <v>-38737817.719999999</v>
      </c>
      <c r="E10" s="9"/>
      <c r="F10" s="11">
        <f t="shared" si="0"/>
        <v>-38737817.719999999</v>
      </c>
    </row>
    <row r="11" spans="1:6" ht="11.25" customHeight="1" x14ac:dyDescent="0.2">
      <c r="A11" s="12" t="s">
        <v>8</v>
      </c>
      <c r="B11" s="9"/>
      <c r="C11" s="13">
        <v>451368045.06999999</v>
      </c>
      <c r="D11" s="13">
        <v>0</v>
      </c>
      <c r="E11" s="9"/>
      <c r="F11" s="11">
        <f t="shared" si="0"/>
        <v>451368045.06999999</v>
      </c>
    </row>
    <row r="12" spans="1:6" ht="11.25" customHeight="1" x14ac:dyDescent="0.2">
      <c r="A12" s="12" t="s">
        <v>16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20</v>
      </c>
      <c r="B16" s="9"/>
      <c r="C16" s="11">
        <f>SUM(C17:C18)</f>
        <v>0</v>
      </c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>
        <v>0</v>
      </c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17</v>
      </c>
      <c r="B20" s="11"/>
      <c r="C20" s="11"/>
      <c r="D20" s="11"/>
      <c r="E20" s="11"/>
      <c r="F20" s="11">
        <f>F16+F9+F4</f>
        <v>735955872.24000001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>
        <f>SUM(C28:C32)</f>
        <v>412630227.35000002</v>
      </c>
      <c r="D27" s="11">
        <f>SUM(D28:D32)</f>
        <v>48083829.740000002</v>
      </c>
      <c r="E27" s="9"/>
      <c r="F27" s="11">
        <f t="shared" si="0"/>
        <v>460714057.09000003</v>
      </c>
    </row>
    <row r="28" spans="1:6" ht="11.25" customHeight="1" x14ac:dyDescent="0.2">
      <c r="A28" s="12" t="s">
        <v>7</v>
      </c>
      <c r="B28" s="9"/>
      <c r="C28" s="9"/>
      <c r="D28" s="13">
        <v>48264741.420000002</v>
      </c>
      <c r="E28" s="9"/>
      <c r="F28" s="11">
        <f t="shared" si="0"/>
        <v>48264741.420000002</v>
      </c>
    </row>
    <row r="29" spans="1:6" ht="11.25" customHeight="1" x14ac:dyDescent="0.2">
      <c r="A29" s="12" t="s">
        <v>8</v>
      </c>
      <c r="B29" s="9"/>
      <c r="C29" s="13">
        <v>412630227.35000002</v>
      </c>
      <c r="D29" s="16">
        <v>0</v>
      </c>
      <c r="E29" s="9"/>
      <c r="F29" s="11">
        <f t="shared" si="0"/>
        <v>412630227.35000002</v>
      </c>
    </row>
    <row r="30" spans="1:6" ht="11.25" customHeight="1" x14ac:dyDescent="0.2">
      <c r="A30" s="12" t="s">
        <v>16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-180911.68</v>
      </c>
      <c r="E32" s="9"/>
      <c r="F32" s="11">
        <f t="shared" si="0"/>
        <v>-180911.68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19">
        <f>C35+C36</f>
        <v>0</v>
      </c>
      <c r="D34" s="9"/>
      <c r="E34" s="19">
        <f>E35+E36</f>
        <v>0</v>
      </c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13">
        <v>0</v>
      </c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+F27+F34</f>
        <v>460714057.09000003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VHP</vt:lpstr>
      <vt:lpstr>VHP!Área_de_impresión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2022-04-29T16:03:20Z</cp:lastPrinted>
  <dcterms:created xsi:type="dcterms:W3CDTF">2012-12-11T20:30:33Z</dcterms:created>
  <dcterms:modified xsi:type="dcterms:W3CDTF">2022-07-26T18:07:03Z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